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3440" yWindow="1040" windowWidth="25380" windowHeight="187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M6" i="1"/>
  <c r="O18" i="1"/>
  <c r="M18" i="1"/>
  <c r="J19" i="1"/>
  <c r="I19" i="1"/>
  <c r="M12" i="1"/>
  <c r="G19" i="1"/>
  <c r="F19" i="1"/>
  <c r="D19" i="1"/>
  <c r="C19" i="1"/>
</calcChain>
</file>

<file path=xl/sharedStrings.xml><?xml version="1.0" encoding="utf-8"?>
<sst xmlns="http://schemas.openxmlformats.org/spreadsheetml/2006/main" count="42" uniqueCount="28">
  <si>
    <t>in</t>
  </si>
  <si>
    <t>uit</t>
  </si>
  <si>
    <t>Inkomsten uit concerten</t>
  </si>
  <si>
    <t>Giften en donaties</t>
  </si>
  <si>
    <t xml:space="preserve">Teruggaaf belasting BTW </t>
  </si>
  <si>
    <t>Gage musici en reiskosten</t>
  </si>
  <si>
    <t>Huur concertlocaties en repetitieruimte</t>
  </si>
  <si>
    <t>Communicatie: promotie (website ,flyers, progr. boekjes)</t>
  </si>
  <si>
    <t>Opdrachtstuk</t>
  </si>
  <si>
    <t>Bladmuziek, verzekering strijkstokken en spinet</t>
  </si>
  <si>
    <t>Revisie Spinet</t>
  </si>
  <si>
    <t>Contributie kamer van Koophandel</t>
  </si>
  <si>
    <t xml:space="preserve">Loonbelasting musici </t>
  </si>
  <si>
    <t>Bankkosten</t>
  </si>
  <si>
    <t>Gedeeltelijke terugbetaling oprichter</t>
    <phoneticPr fontId="0" type="noConversion"/>
  </si>
  <si>
    <t xml:space="preserve">Overige kosten </t>
  </si>
  <si>
    <t>balans</t>
  </si>
  <si>
    <t>activa</t>
  </si>
  <si>
    <t>passiva</t>
  </si>
  <si>
    <t>banksaldo</t>
  </si>
  <si>
    <t>inleg oprichter</t>
    <phoneticPr fontId="0" type="noConversion"/>
  </si>
  <si>
    <t>eigen vermogen</t>
  </si>
  <si>
    <t>Balans</t>
  </si>
  <si>
    <t>debiteuren</t>
  </si>
  <si>
    <t>kas</t>
  </si>
  <si>
    <t>donatie verzekering spinet</t>
  </si>
  <si>
    <t>inleg oprichter</t>
  </si>
  <si>
    <t>kasverschil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</si>
</sst>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_-&quot;€&quot;\ * #,##0.00\-;_-&quot;€&quot;\ * &quot;-&quot;??_-;_-@_-"/>
    <numFmt numFmtId="164" formatCode="&quot;€&quot;\ #,##0.00_-"/>
    <numFmt numFmtId="165" formatCode="&quot;€&quot;\ #,##0.00"/>
  </numFmts>
  <fonts count="1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3" fillId="0" borderId="5" xfId="0" applyFont="1" applyBorder="1"/>
    <xf numFmtId="164" fontId="3" fillId="0" borderId="3" xfId="1" applyNumberFormat="1" applyFont="1" applyBorder="1" applyAlignment="1">
      <alignment horizontal="left"/>
    </xf>
    <xf numFmtId="0" fontId="4" fillId="0" borderId="5" xfId="0" applyFont="1" applyBorder="1"/>
    <xf numFmtId="164" fontId="0" fillId="0" borderId="0" xfId="0" applyNumberFormat="1" applyAlignment="1">
      <alignment horizontal="left"/>
    </xf>
    <xf numFmtId="164" fontId="3" fillId="0" borderId="4" xfId="1" applyNumberFormat="1" applyFont="1" applyFill="1" applyBorder="1" applyAlignment="1">
      <alignment horizontal="left"/>
    </xf>
    <xf numFmtId="164" fontId="3" fillId="0" borderId="4" xfId="1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3" fillId="0" borderId="8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Fill="1" applyBorder="1"/>
    <xf numFmtId="0" fontId="0" fillId="0" borderId="10" xfId="0" applyBorder="1"/>
    <xf numFmtId="0" fontId="0" fillId="0" borderId="10" xfId="0" applyFill="1" applyBorder="1"/>
    <xf numFmtId="165" fontId="0" fillId="0" borderId="10" xfId="0" applyNumberFormat="1" applyFill="1" applyBorder="1"/>
    <xf numFmtId="165" fontId="0" fillId="0" borderId="10" xfId="0" applyNumberFormat="1" applyBorder="1"/>
    <xf numFmtId="0" fontId="6" fillId="3" borderId="10" xfId="0" applyFont="1" applyFill="1" applyBorder="1"/>
    <xf numFmtId="0" fontId="1" fillId="3" borderId="10" xfId="0" applyFont="1" applyFill="1" applyBorder="1"/>
    <xf numFmtId="14" fontId="1" fillId="3" borderId="10" xfId="0" applyNumberFormat="1" applyFont="1" applyFill="1" applyBorder="1"/>
    <xf numFmtId="165" fontId="0" fillId="0" borderId="0" xfId="0" applyNumberFormat="1"/>
    <xf numFmtId="164" fontId="0" fillId="0" borderId="11" xfId="0" applyNumberFormat="1" applyFill="1" applyBorder="1" applyAlignment="1">
      <alignment horizontal="left"/>
    </xf>
    <xf numFmtId="165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8" fillId="0" borderId="10" xfId="0" applyNumberFormat="1" applyFont="1" applyBorder="1"/>
    <xf numFmtId="0" fontId="8" fillId="0" borderId="10" xfId="0" applyFont="1" applyBorder="1"/>
    <xf numFmtId="165" fontId="10" fillId="0" borderId="10" xfId="0" applyNumberFormat="1" applyFont="1" applyBorder="1"/>
    <xf numFmtId="165" fontId="10" fillId="0" borderId="10" xfId="0" applyNumberFormat="1" applyFont="1" applyFill="1" applyBorder="1"/>
    <xf numFmtId="0" fontId="9" fillId="3" borderId="10" xfId="0" applyFont="1" applyFill="1" applyBorder="1" applyAlignment="1">
      <alignment horizontal="center"/>
    </xf>
    <xf numFmtId="14" fontId="9" fillId="3" borderId="10" xfId="0" applyNumberFormat="1" applyFont="1" applyFill="1" applyBorder="1" applyAlignment="1">
      <alignment horizontal="center"/>
    </xf>
    <xf numFmtId="0" fontId="10" fillId="0" borderId="10" xfId="0" applyFont="1" applyBorder="1"/>
    <xf numFmtId="0" fontId="9" fillId="2" borderId="10" xfId="0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/>
    <xf numFmtId="165" fontId="7" fillId="0" borderId="0" xfId="0" applyNumberFormat="1" applyFont="1" applyBorder="1"/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right"/>
    </xf>
    <xf numFmtId="14" fontId="6" fillId="3" borderId="10" xfId="0" applyNumberFormat="1" applyFont="1" applyFill="1" applyBorder="1"/>
  </cellXfs>
  <cellStyles count="2">
    <cellStyle name="Euro" xfId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N22" sqref="N22"/>
    </sheetView>
  </sheetViews>
  <sheetFormatPr baseColWidth="10" defaultRowHeight="15" x14ac:dyDescent="0"/>
  <cols>
    <col min="1" max="1" width="43.1640625" bestFit="1" customWidth="1"/>
    <col min="2" max="2" width="3.6640625" customWidth="1"/>
    <col min="5" max="5" width="3.1640625" customWidth="1"/>
    <col min="6" max="7" width="11.33203125" bestFit="1" customWidth="1"/>
    <col min="8" max="8" width="4.5" customWidth="1"/>
    <col min="9" max="9" width="11.6640625" customWidth="1"/>
    <col min="10" max="10" width="11" customWidth="1"/>
    <col min="14" max="14" width="14.33203125" bestFit="1" customWidth="1"/>
  </cols>
  <sheetData>
    <row r="1" spans="1:15">
      <c r="B1" s="1"/>
      <c r="C1" s="2">
        <v>2013</v>
      </c>
      <c r="D1" s="3">
        <v>2013</v>
      </c>
      <c r="E1" s="1"/>
      <c r="F1" s="4">
        <v>2014</v>
      </c>
      <c r="G1" s="5">
        <v>2014</v>
      </c>
      <c r="I1" s="57">
        <v>2015</v>
      </c>
      <c r="J1" s="58">
        <v>2015</v>
      </c>
    </row>
    <row r="2" spans="1:15">
      <c r="B2" s="39"/>
      <c r="C2" s="40" t="s">
        <v>0</v>
      </c>
      <c r="D2" s="41" t="s">
        <v>1</v>
      </c>
      <c r="E2" s="39"/>
      <c r="F2" s="42" t="s">
        <v>0</v>
      </c>
      <c r="G2" s="43" t="s">
        <v>1</v>
      </c>
      <c r="H2" s="44"/>
      <c r="I2" s="38" t="s">
        <v>0</v>
      </c>
      <c r="J2" s="45" t="s">
        <v>1</v>
      </c>
      <c r="L2" s="33" t="s">
        <v>22</v>
      </c>
      <c r="M2" s="60">
        <v>41640</v>
      </c>
      <c r="N2" s="29"/>
      <c r="O2" s="29"/>
    </row>
    <row r="3" spans="1:15">
      <c r="A3" s="6" t="s">
        <v>2</v>
      </c>
      <c r="B3" s="1"/>
      <c r="C3" s="9">
        <v>9294.25</v>
      </c>
      <c r="D3" s="10"/>
      <c r="E3" s="1"/>
      <c r="F3" s="11">
        <v>35664.29</v>
      </c>
      <c r="G3" s="12"/>
      <c r="I3" s="46">
        <v>41385.360000000001</v>
      </c>
      <c r="J3" s="47"/>
      <c r="L3" s="27" t="s">
        <v>17</v>
      </c>
      <c r="M3" s="27"/>
      <c r="N3" s="28" t="s">
        <v>18</v>
      </c>
      <c r="O3" s="29"/>
    </row>
    <row r="4" spans="1:15">
      <c r="A4" s="6" t="s">
        <v>3</v>
      </c>
      <c r="B4" s="1"/>
      <c r="C4" s="9">
        <v>4830.5</v>
      </c>
      <c r="D4" s="10"/>
      <c r="E4" s="1"/>
      <c r="F4" s="11">
        <v>1006.1</v>
      </c>
      <c r="G4" s="12"/>
      <c r="I4" s="46">
        <v>1195</v>
      </c>
      <c r="J4" s="47"/>
      <c r="L4" s="30" t="s">
        <v>23</v>
      </c>
      <c r="M4" s="31">
        <v>318</v>
      </c>
      <c r="N4" s="29" t="s">
        <v>20</v>
      </c>
      <c r="O4" s="32">
        <v>300</v>
      </c>
    </row>
    <row r="5" spans="1:15">
      <c r="A5" s="13" t="s">
        <v>4</v>
      </c>
      <c r="B5" s="1"/>
      <c r="C5" s="14">
        <v>377</v>
      </c>
      <c r="D5" s="10"/>
      <c r="E5" s="1"/>
      <c r="F5" s="11">
        <v>123</v>
      </c>
      <c r="G5" s="12"/>
      <c r="I5" s="46">
        <v>212</v>
      </c>
      <c r="J5" s="47"/>
      <c r="L5" s="30" t="s">
        <v>19</v>
      </c>
      <c r="M5" s="31">
        <v>560.4</v>
      </c>
      <c r="N5" s="29" t="s">
        <v>21</v>
      </c>
      <c r="O5" s="32">
        <v>578.4</v>
      </c>
    </row>
    <row r="6" spans="1:15">
      <c r="A6" s="29" t="s">
        <v>25</v>
      </c>
      <c r="B6" s="1"/>
      <c r="C6" s="14">
        <v>0</v>
      </c>
      <c r="D6" s="10"/>
      <c r="E6" s="1"/>
      <c r="F6" s="11">
        <v>0</v>
      </c>
      <c r="G6" s="12"/>
      <c r="I6" s="46">
        <v>31.1</v>
      </c>
      <c r="J6" s="47"/>
      <c r="L6" s="30"/>
      <c r="M6" s="31">
        <f>SUM(M4:M5)</f>
        <v>878.4</v>
      </c>
      <c r="N6" s="29"/>
      <c r="O6" s="31">
        <f>SUM(O4:O5)</f>
        <v>878.4</v>
      </c>
    </row>
    <row r="7" spans="1:15">
      <c r="A7" s="15" t="s">
        <v>5</v>
      </c>
      <c r="B7" s="1"/>
      <c r="C7" s="7">
        <v>50</v>
      </c>
      <c r="D7" s="8">
        <v>9475.4500000000007</v>
      </c>
      <c r="E7" s="1"/>
      <c r="F7" s="11"/>
      <c r="G7" s="12">
        <v>29368.720000000001</v>
      </c>
      <c r="I7" s="47"/>
      <c r="J7" s="48">
        <v>38762.76</v>
      </c>
    </row>
    <row r="8" spans="1:15">
      <c r="A8" s="15" t="s">
        <v>6</v>
      </c>
      <c r="B8" s="1"/>
      <c r="C8" s="7"/>
      <c r="D8" s="8">
        <v>799.25</v>
      </c>
      <c r="E8" s="1"/>
      <c r="F8" s="11"/>
      <c r="G8" s="12">
        <v>0</v>
      </c>
      <c r="I8" s="47"/>
      <c r="J8" s="48">
        <v>470.86</v>
      </c>
      <c r="L8" s="34" t="s">
        <v>22</v>
      </c>
      <c r="M8" s="35">
        <v>42005</v>
      </c>
      <c r="N8" s="29"/>
      <c r="O8" s="29"/>
    </row>
    <row r="9" spans="1:15">
      <c r="A9" s="6" t="s">
        <v>7</v>
      </c>
      <c r="B9" s="1"/>
      <c r="C9" s="9"/>
      <c r="D9" s="10">
        <v>1553.46</v>
      </c>
      <c r="E9" s="1"/>
      <c r="F9" s="11"/>
      <c r="G9" s="12">
        <v>4795.1000000000004</v>
      </c>
      <c r="I9" s="47"/>
      <c r="J9" s="48">
        <v>740.46</v>
      </c>
      <c r="L9" s="27" t="s">
        <v>17</v>
      </c>
      <c r="M9" s="27"/>
      <c r="N9" s="28" t="s">
        <v>18</v>
      </c>
      <c r="O9" s="29"/>
    </row>
    <row r="10" spans="1:15">
      <c r="A10" s="6" t="s">
        <v>8</v>
      </c>
      <c r="B10" s="1"/>
      <c r="C10" s="7"/>
      <c r="D10" s="10">
        <v>1700</v>
      </c>
      <c r="E10" s="1"/>
      <c r="F10" s="11"/>
      <c r="G10" s="12">
        <v>0</v>
      </c>
      <c r="I10" s="47"/>
      <c r="J10" s="49">
        <v>0</v>
      </c>
      <c r="L10" s="30" t="s">
        <v>24</v>
      </c>
      <c r="M10" s="31">
        <v>19.5</v>
      </c>
      <c r="N10" s="29" t="s">
        <v>20</v>
      </c>
      <c r="O10" s="32">
        <v>300</v>
      </c>
    </row>
    <row r="11" spans="1:15">
      <c r="A11" s="6" t="s">
        <v>9</v>
      </c>
      <c r="B11" s="1"/>
      <c r="C11" s="7"/>
      <c r="D11" s="8">
        <v>0</v>
      </c>
      <c r="E11" s="1"/>
      <c r="F11" s="11"/>
      <c r="G11" s="12">
        <v>31.1</v>
      </c>
      <c r="I11" s="47"/>
      <c r="J11" s="48">
        <v>31.1</v>
      </c>
      <c r="L11" s="30" t="s">
        <v>19</v>
      </c>
      <c r="M11" s="31">
        <v>957.71</v>
      </c>
      <c r="N11" s="29" t="s">
        <v>21</v>
      </c>
      <c r="O11" s="32">
        <v>677.21</v>
      </c>
    </row>
    <row r="12" spans="1:15">
      <c r="A12" s="6" t="s">
        <v>10</v>
      </c>
      <c r="B12" s="1"/>
      <c r="C12" s="9"/>
      <c r="D12" s="17">
        <v>453.75</v>
      </c>
      <c r="E12" s="1"/>
      <c r="F12" s="11"/>
      <c r="G12" s="37">
        <v>0</v>
      </c>
      <c r="I12" s="46"/>
      <c r="J12" s="49">
        <v>0</v>
      </c>
      <c r="L12" s="30"/>
      <c r="M12" s="31">
        <f>SUM(M10:M11)</f>
        <v>977.21</v>
      </c>
      <c r="N12" s="29"/>
      <c r="O12" s="31">
        <v>977.21</v>
      </c>
    </row>
    <row r="13" spans="1:15">
      <c r="A13" s="6" t="s">
        <v>11</v>
      </c>
      <c r="B13" s="1"/>
      <c r="C13" s="7"/>
      <c r="D13" s="8">
        <v>0</v>
      </c>
      <c r="E13" s="1"/>
      <c r="F13" s="16"/>
      <c r="G13" s="16">
        <v>0</v>
      </c>
      <c r="I13" s="46"/>
      <c r="J13" s="49">
        <v>0</v>
      </c>
    </row>
    <row r="14" spans="1:15">
      <c r="A14" s="13" t="s">
        <v>12</v>
      </c>
      <c r="B14" s="1"/>
      <c r="C14" s="9"/>
      <c r="D14" s="17">
        <v>607</v>
      </c>
      <c r="E14" s="1"/>
      <c r="F14" s="11"/>
      <c r="G14" s="12">
        <v>1880</v>
      </c>
      <c r="I14" s="47"/>
      <c r="J14" s="48">
        <v>2057</v>
      </c>
      <c r="L14" s="50" t="s">
        <v>16</v>
      </c>
      <c r="M14" s="51">
        <v>42370</v>
      </c>
      <c r="N14" s="29"/>
      <c r="O14" s="53"/>
    </row>
    <row r="15" spans="1:15">
      <c r="A15" s="13" t="s">
        <v>13</v>
      </c>
      <c r="B15" s="1"/>
      <c r="C15" s="9"/>
      <c r="D15" s="18">
        <v>116.22</v>
      </c>
      <c r="E15" s="1"/>
      <c r="F15" s="11"/>
      <c r="G15" s="12">
        <v>128.29</v>
      </c>
      <c r="I15" s="47"/>
      <c r="J15" s="48">
        <v>230.63</v>
      </c>
      <c r="L15" s="53" t="s">
        <v>17</v>
      </c>
      <c r="M15" s="54"/>
      <c r="N15" s="53" t="s">
        <v>18</v>
      </c>
      <c r="O15" s="55"/>
    </row>
    <row r="16" spans="1:15">
      <c r="A16" s="6" t="s">
        <v>14</v>
      </c>
      <c r="B16" s="1"/>
      <c r="C16" s="19"/>
      <c r="D16" s="20">
        <v>0</v>
      </c>
      <c r="E16" s="1"/>
      <c r="F16" s="11"/>
      <c r="G16" s="21">
        <v>0</v>
      </c>
      <c r="I16" s="47"/>
      <c r="J16" s="49">
        <v>100</v>
      </c>
      <c r="L16" s="52" t="s">
        <v>27</v>
      </c>
      <c r="M16" s="48">
        <v>119.5</v>
      </c>
      <c r="N16" s="52" t="s">
        <v>26</v>
      </c>
      <c r="O16" s="32">
        <v>200</v>
      </c>
    </row>
    <row r="17" spans="1:15" ht="16" thickBot="1">
      <c r="A17" s="6" t="s">
        <v>15</v>
      </c>
      <c r="B17" s="1"/>
      <c r="C17" s="22"/>
      <c r="D17" s="23">
        <v>142.5</v>
      </c>
      <c r="E17" s="1"/>
      <c r="F17" s="11"/>
      <c r="G17" s="12">
        <v>173.37</v>
      </c>
      <c r="I17" s="47"/>
      <c r="J17" s="49">
        <v>158.6</v>
      </c>
      <c r="L17" s="52" t="s">
        <v>19</v>
      </c>
      <c r="M17" s="48">
        <v>1129.76</v>
      </c>
      <c r="N17" s="52" t="s">
        <v>21</v>
      </c>
      <c r="O17" s="31">
        <v>1049.26</v>
      </c>
    </row>
    <row r="18" spans="1:15">
      <c r="B18" s="1"/>
      <c r="C18" s="24"/>
      <c r="D18" s="24"/>
      <c r="E18" s="1"/>
      <c r="F18" s="16"/>
      <c r="G18" s="16"/>
      <c r="L18" s="29"/>
      <c r="M18" s="32">
        <f>SUM(M16:M17)</f>
        <v>1249.26</v>
      </c>
      <c r="N18" s="29"/>
      <c r="O18" s="32">
        <f>SUM(O16:O17)</f>
        <v>1249.26</v>
      </c>
    </row>
    <row r="19" spans="1:15">
      <c r="B19" s="1"/>
      <c r="C19" s="25">
        <f>SUM(C3:C7)</f>
        <v>14551.75</v>
      </c>
      <c r="D19" s="25">
        <f>SUM(D3:D17)</f>
        <v>14847.63</v>
      </c>
      <c r="E19" s="1"/>
      <c r="F19" s="26">
        <f>SUM(F3:F17)</f>
        <v>36793.39</v>
      </c>
      <c r="G19" s="26">
        <f>SUM(G7:G17)</f>
        <v>36376.58</v>
      </c>
      <c r="I19" s="48">
        <f>SUM(I3:I17)</f>
        <v>42823.46</v>
      </c>
      <c r="J19" s="59">
        <f>SUM(J7:J17)</f>
        <v>42551.409999999996</v>
      </c>
    </row>
    <row r="20" spans="1:15">
      <c r="J20" s="36"/>
      <c r="K20" s="36"/>
    </row>
    <row r="21" spans="1:15">
      <c r="J21" s="36"/>
    </row>
    <row r="22" spans="1:15">
      <c r="C22" s="1"/>
      <c r="D22" s="1"/>
      <c r="E22" s="1"/>
      <c r="F22" s="1"/>
      <c r="J22" s="36"/>
    </row>
    <row r="23" spans="1:15">
      <c r="C23" s="1"/>
      <c r="D23" s="1"/>
      <c r="E23" s="1"/>
      <c r="F23" s="1"/>
    </row>
    <row r="24" spans="1:15">
      <c r="C24" s="1"/>
      <c r="D24" s="1"/>
      <c r="E24" s="1"/>
      <c r="F24" s="1"/>
    </row>
    <row r="25" spans="1:15">
      <c r="C25" s="1"/>
      <c r="D25" s="1"/>
      <c r="E25" s="1"/>
      <c r="F25" s="1"/>
    </row>
    <row r="26" spans="1:15">
      <c r="C26" s="1"/>
      <c r="D26" s="1"/>
      <c r="E26" s="1"/>
      <c r="F26" s="1"/>
    </row>
    <row r="27" spans="1:15">
      <c r="C27" s="1"/>
      <c r="D27" s="1"/>
      <c r="E27" s="1"/>
      <c r="F27" s="1"/>
      <c r="J27" s="36"/>
    </row>
    <row r="28" spans="1:15">
      <c r="C28" s="1"/>
      <c r="D28" s="1"/>
      <c r="E28" s="1"/>
      <c r="F28" s="56"/>
      <c r="J28" s="36"/>
    </row>
    <row r="29" spans="1:15">
      <c r="C29" s="1"/>
      <c r="D29" s="1"/>
      <c r="E29" s="1"/>
      <c r="F29" s="1"/>
      <c r="J29" s="36"/>
    </row>
    <row r="30" spans="1:15">
      <c r="C30" s="1"/>
      <c r="D30" s="1"/>
      <c r="E30" s="1"/>
      <c r="F3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Eijssen</dc:creator>
  <cp:lastModifiedBy>J Eijssen</cp:lastModifiedBy>
  <dcterms:created xsi:type="dcterms:W3CDTF">2015-06-21T18:45:55Z</dcterms:created>
  <dcterms:modified xsi:type="dcterms:W3CDTF">2016-06-20T14:10:24Z</dcterms:modified>
</cp:coreProperties>
</file>